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'Sheet1'!$A$1:$D$11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<sst xmlns="http://schemas.openxmlformats.org/spreadsheetml/2006/main" count="35" uniqueCount="31">
  <si>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Shanghai Robtol Tool Manufacturing Co.,Ltd.
ADD:539#,Huancheng North Road,Comprehensive Ind.Development Zone(Fengxian),Shanghai,China;Tel:86-21-57436881-830 </t>
  </si>
  <si>
    <t>QUOTATION</t>
  </si>
  <si>
    <t>Date:</t>
  </si>
  <si>
    <t>Item</t>
  </si>
  <si>
    <t>Product Photo</t>
  </si>
  <si>
    <t>Desc &amp; Size</t>
  </si>
  <si>
    <t>FOB Shanghai Price ( USD/pcs)</t>
  </si>
  <si>
    <t>Payment Term: 100% T/T, or 50% T/T Deposit,the balance paid before shipment</t>
  </si>
  <si>
    <t>MOQ (SET)</t>
  </si>
  <si>
    <t>FOB Shanghai Price ( USD)</t>
  </si>
  <si>
    <r>
      <rPr>
        <sz val="12"/>
        <rFont val="宋体"/>
        <family val="0"/>
      </rPr>
      <t>供应商报价</t>
    </r>
    <r>
      <rPr>
        <sz val="12"/>
        <rFont val="Calibri"/>
        <family val="2"/>
      </rPr>
      <t>USD</t>
    </r>
  </si>
  <si>
    <t>Standard</t>
  </si>
  <si>
    <t>Professional</t>
  </si>
  <si>
    <t>High Performance</t>
  </si>
  <si>
    <t>SPBX-2009</t>
  </si>
  <si>
    <t>SPBX-2009
SERIES Spare
Key Box with
Hardened Steel shackle (10mm)</t>
  </si>
  <si>
    <t>SPBX-2007</t>
  </si>
  <si>
    <r>
      <t>SPBX-2007
SERIES Spare
Key Box with
Hardened Steel
shackle
(10mm</t>
    </r>
    <r>
      <rPr>
        <sz val="10"/>
        <rFont val="宋体"/>
        <family val="0"/>
      </rPr>
      <t>）</t>
    </r>
    <r>
      <rPr>
        <sz val="10"/>
        <rFont val="Arial"/>
        <family val="2"/>
      </rPr>
      <t>,Cannot
sell to Japan
Market</t>
    </r>
  </si>
  <si>
    <t>SPBX-3004</t>
  </si>
  <si>
    <t>SPBX-3004
SERIES Spare
Key Box with
Hardened Steel
shackle (10mm).</t>
  </si>
  <si>
    <t>SPBX-2203</t>
  </si>
  <si>
    <t>SPBX-2203
SERIES Spare
Key Box with
Hardened Steel
shackle (10mm).
cannot sell to Japan Market.</t>
  </si>
  <si>
    <t>Lead Time:55-60 Working Days</t>
  </si>
  <si>
    <t>Payment Term:  50% T/T Deposit,the balance paid before shipment</t>
  </si>
  <si>
    <r>
      <t xml:space="preserve">Quantity
</t>
    </r>
    <r>
      <rPr>
        <b/>
        <sz val="12"/>
        <rFont val="宋体"/>
        <family val="0"/>
      </rPr>
      <t>（</t>
    </r>
    <r>
      <rPr>
        <b/>
        <sz val="12"/>
        <rFont val="Arial"/>
        <family val="2"/>
      </rPr>
      <t>pc</t>
    </r>
    <r>
      <rPr>
        <b/>
        <sz val="12"/>
        <rFont val="宋体"/>
        <family val="0"/>
      </rPr>
      <t>）</t>
    </r>
  </si>
  <si>
    <t>From:jerry@robtol.com</t>
  </si>
  <si>
    <t>4"x2"x2"
 rubbing brick</t>
  </si>
  <si>
    <t>Grits:#24,#36,#50,#60,#80,#100,#120</t>
  </si>
  <si>
    <t>To:  Mr. KR Swaminathan</t>
  </si>
  <si>
    <t>2017.05.18</t>
  </si>
  <si>
    <t>6"x2"x2"
 rubbing brick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</si>
</sst>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B_F_-;\-* #,##0\ _B_F_-;_-* &quot;-&quot;\ _B_F_-;_-@_-"/>
    <numFmt numFmtId="177" formatCode="[$-409]d/mmm/yy;@"/>
    <numFmt numFmtId="178" formatCode="\$#,##0.000;\-\$#,##0.000"/>
    <numFmt numFmtId="179" formatCode="&quot;¥&quot;#,##0.00"/>
    <numFmt numFmtId="180" formatCode="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:ss\ "/>
    <numFmt numFmtId="186" formatCode="0.00_);[Red]\(0.00\)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6"/>
      <name val="Calibri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宋体"/>
      <family val="0"/>
    </font>
    <font>
      <sz val="11"/>
      <color indexed="52"/>
      <name val="Calibri"/>
      <family val="2"/>
    </font>
    <font>
      <sz val="11"/>
      <color indexed="10"/>
      <name val="宋体"/>
      <family val="0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name val="ＭＳ Ｐゴシック"/>
      <family val="2"/>
    </font>
    <font>
      <b/>
      <sz val="11"/>
      <color indexed="8"/>
      <name val="Calibri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Inherit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33333"/>
      <name val="Inherit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7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53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5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53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5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5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53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5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5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16" borderId="0" applyNumberFormat="0" applyBorder="0" applyAlignment="0" applyProtection="0"/>
    <xf numFmtId="0" fontId="53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53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53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4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54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54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54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54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54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8" fillId="3" borderId="0" applyNumberFormat="0" applyBorder="0" applyAlignment="0" applyProtection="0"/>
    <xf numFmtId="0" fontId="29" fillId="38" borderId="1" applyNumberFormat="0" applyAlignment="0" applyProtection="0"/>
    <xf numFmtId="0" fontId="20" fillId="39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5" fillId="0" borderId="6" applyNumberFormat="0" applyFill="0" applyAlignment="0" applyProtection="0"/>
    <xf numFmtId="0" fontId="19" fillId="40" borderId="0" applyNumberFormat="0" applyBorder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33" fillId="38" borderId="8" applyNumberFormat="0" applyAlignment="0" applyProtection="0"/>
    <xf numFmtId="0" fontId="34" fillId="0" borderId="0">
      <alignment/>
      <protection/>
    </xf>
    <xf numFmtId="0" fontId="3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2" fillId="0" borderId="3" applyNumberFormat="0" applyFill="0" applyAlignment="0" applyProtection="0"/>
    <xf numFmtId="0" fontId="57" fillId="0" borderId="11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3" fillId="0" borderId="4" applyNumberFormat="0" applyFill="0" applyAlignment="0" applyProtection="0"/>
    <xf numFmtId="0" fontId="58" fillId="0" borderId="12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4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2" fillId="0" borderId="1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44" borderId="14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29" fillId="38" borderId="1" applyNumberFormat="0" applyAlignment="0" applyProtection="0"/>
    <xf numFmtId="0" fontId="64" fillId="45" borderId="15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20" fillId="39" borderId="2" applyNumberFormat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54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54" fillId="4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54" fillId="4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54" fillId="5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54" fillId="5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68" fillId="5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9" fillId="40" borderId="0" applyNumberFormat="0" applyBorder="0" applyAlignment="0" applyProtection="0"/>
    <xf numFmtId="0" fontId="69" fillId="44" borderId="17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33" fillId="38" borderId="8" applyNumberFormat="0" applyAlignment="0" applyProtection="0"/>
    <xf numFmtId="0" fontId="70" fillId="53" borderId="14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18" fillId="7" borderId="1" applyNumberFormat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/>
    </xf>
    <xf numFmtId="0" fontId="6" fillId="56" borderId="0" xfId="0" applyFont="1" applyFill="1" applyAlignment="1">
      <alignment vertical="center"/>
    </xf>
    <xf numFmtId="0" fontId="8" fillId="56" borderId="0" xfId="0" applyFont="1" applyFill="1" applyAlignment="1">
      <alignment/>
    </xf>
    <xf numFmtId="0" fontId="6" fillId="56" borderId="20" xfId="0" applyFont="1" applyFill="1" applyBorder="1" applyAlignment="1">
      <alignment horizontal="left" vertical="center"/>
    </xf>
    <xf numFmtId="0" fontId="6" fillId="56" borderId="0" xfId="0" applyFont="1" applyFill="1" applyBorder="1" applyAlignment="1">
      <alignment horizontal="left" vertical="center"/>
    </xf>
    <xf numFmtId="0" fontId="6" fillId="56" borderId="20" xfId="0" applyFont="1" applyFill="1" applyBorder="1" applyAlignment="1">
      <alignment horizontal="right" vertical="center"/>
    </xf>
    <xf numFmtId="0" fontId="6" fillId="56" borderId="21" xfId="0" applyFont="1" applyFill="1" applyBorder="1" applyAlignment="1">
      <alignment horizontal="left" vertical="center"/>
    </xf>
    <xf numFmtId="0" fontId="5" fillId="56" borderId="21" xfId="0" applyFont="1" applyFill="1" applyBorder="1" applyAlignment="1">
      <alignment/>
    </xf>
    <xf numFmtId="0" fontId="6" fillId="56" borderId="0" xfId="0" applyFont="1" applyFill="1" applyBorder="1" applyAlignment="1">
      <alignment horizontal="center" vertical="center"/>
    </xf>
    <xf numFmtId="0" fontId="5" fillId="56" borderId="0" xfId="0" applyFont="1" applyFill="1" applyAlignment="1">
      <alignment horizontal="left" vertical="center"/>
    </xf>
    <xf numFmtId="0" fontId="72" fillId="0" borderId="0" xfId="0" applyFont="1" applyAlignment="1">
      <alignment/>
    </xf>
    <xf numFmtId="177" fontId="9" fillId="56" borderId="20" xfId="0" applyNumberFormat="1" applyFont="1" applyFill="1" applyBorder="1" applyAlignment="1">
      <alignment horizontal="left" vertical="center"/>
    </xf>
    <xf numFmtId="178" fontId="10" fillId="56" borderId="22" xfId="0" applyNumberFormat="1" applyFont="1" applyFill="1" applyBorder="1" applyAlignment="1">
      <alignment horizontal="center" vertical="center" wrapText="1"/>
    </xf>
    <xf numFmtId="0" fontId="10" fillId="56" borderId="23" xfId="0" applyNumberFormat="1" applyFont="1" applyFill="1" applyBorder="1" applyAlignment="1">
      <alignment horizontal="center" vertical="center"/>
    </xf>
    <xf numFmtId="0" fontId="5" fillId="57" borderId="23" xfId="526" applyFont="1" applyFill="1" applyBorder="1" applyAlignment="1" applyProtection="1">
      <alignment vertical="center" wrapText="1"/>
      <protection/>
    </xf>
    <xf numFmtId="0" fontId="5" fillId="57" borderId="23" xfId="527" applyFont="1" applyFill="1" applyBorder="1" applyAlignment="1" applyProtection="1">
      <alignment vertical="center" wrapText="1"/>
      <protection/>
    </xf>
    <xf numFmtId="0" fontId="5" fillId="57" borderId="19" xfId="527" applyFont="1" applyFill="1" applyBorder="1" applyAlignment="1" applyProtection="1">
      <alignment vertical="center" wrapText="1"/>
      <protection/>
    </xf>
    <xf numFmtId="0" fontId="5" fillId="57" borderId="19" xfId="526" applyFont="1" applyFill="1" applyBorder="1" applyAlignment="1" applyProtection="1">
      <alignment vertical="center" wrapText="1"/>
      <protection/>
    </xf>
    <xf numFmtId="0" fontId="11" fillId="56" borderId="22" xfId="0" applyFont="1" applyFill="1" applyBorder="1" applyAlignment="1">
      <alignment vertical="center"/>
    </xf>
    <xf numFmtId="0" fontId="11" fillId="56" borderId="19" xfId="0" applyFont="1" applyFill="1" applyBorder="1" applyAlignment="1">
      <alignment vertical="center"/>
    </xf>
    <xf numFmtId="0" fontId="10" fillId="56" borderId="19" xfId="0" applyNumberFormat="1" applyFont="1" applyFill="1" applyBorder="1" applyAlignment="1">
      <alignment horizontal="center" vertical="center"/>
    </xf>
    <xf numFmtId="178" fontId="10" fillId="56" borderId="19" xfId="0" applyNumberFormat="1" applyFont="1" applyFill="1" applyBorder="1" applyAlignment="1">
      <alignment horizontal="center" vertical="center" wrapText="1"/>
    </xf>
    <xf numFmtId="0" fontId="6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/>
    </xf>
    <xf numFmtId="0" fontId="6" fillId="56" borderId="19" xfId="0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horizontal="center" vertical="center" wrapText="1"/>
    </xf>
    <xf numFmtId="0" fontId="6" fillId="56" borderId="24" xfId="0" applyFont="1" applyFill="1" applyBorder="1" applyAlignment="1">
      <alignment horizontal="center" vertical="center" wrapText="1"/>
    </xf>
    <xf numFmtId="0" fontId="6" fillId="56" borderId="25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</cellXfs>
  <cellStyles count="693">
    <cellStyle name="Normal" xfId="0"/>
    <cellStyle name="_Sheet3" xfId="15"/>
    <cellStyle name="_Sheet3 (2)" xfId="16"/>
    <cellStyle name="_正本" xfId="17"/>
    <cellStyle name="_正本 (2)" xfId="18"/>
    <cellStyle name="_正本 2" xfId="19"/>
    <cellStyle name="_正本 3" xfId="20"/>
    <cellStyle name="_正本 4" xfId="21"/>
    <cellStyle name="_正本 5" xfId="22"/>
    <cellStyle name="=C:\WINNT\SYSTEM32\COMMAND.COM" xfId="23"/>
    <cellStyle name="=C:\WINNT\SYSTEM32\COMMAND.COM 2" xfId="24"/>
    <cellStyle name="=C:\WINNT\SYSTEM32\COMMAND.COM 2 2" xfId="25"/>
    <cellStyle name="=C:\WINNT\SYSTEM32\COMMAND.COM 2 2 2" xfId="26"/>
    <cellStyle name="=C:\WINNT\SYSTEM32\COMMAND.COM 2 3" xfId="27"/>
    <cellStyle name="=C:\WINNT\SYSTEM32\COMMAND.COM 3" xfId="28"/>
    <cellStyle name="=C:\WINNT\SYSTEM32\COMMAND.COM 3 2" xfId="29"/>
    <cellStyle name="=C:\WINNT\SYSTEM32\COMMAND.COM 4" xfId="30"/>
    <cellStyle name="0,0&#10;&#10;NA&#10;&#10;" xfId="31"/>
    <cellStyle name="0,0&#13;&#10;NA&#13;&#10;" xfId="32"/>
    <cellStyle name="0,0&#13;&#10;NA&#13;&#10; 10" xfId="33"/>
    <cellStyle name="0,0&#13;&#10;NA&#13;&#10; 11" xfId="34"/>
    <cellStyle name="0,0&#13;&#10;NA&#13;&#10; 12" xfId="35"/>
    <cellStyle name="0,0&#13;&#10;NA&#13;&#10; 13" xfId="36"/>
    <cellStyle name="0,0&#13;&#10;NA&#13;&#10; 14" xfId="37"/>
    <cellStyle name="0,0&#13;&#10;NA&#13;&#10; 14 2" xfId="38"/>
    <cellStyle name="0,0&#13;&#10;NA&#13;&#10; 15" xfId="39"/>
    <cellStyle name="0,0&#13;&#10;NA&#13;&#10; 2" xfId="40"/>
    <cellStyle name="0,0&#13;&#10;NA&#13;&#10; 2 2" xfId="41"/>
    <cellStyle name="0,0&#13;&#10;NA&#13;&#10; 2 2 2" xfId="42"/>
    <cellStyle name="0,0&#13;&#10;NA&#13;&#10; 2 3" xfId="43"/>
    <cellStyle name="0,0&#13;&#10;NA&#13;&#10; 3" xfId="44"/>
    <cellStyle name="0,0&#13;&#10;NA&#13;&#10; 4" xfId="45"/>
    <cellStyle name="0,0&#13;&#10;NA&#13;&#10; 5" xfId="46"/>
    <cellStyle name="0,0&#13;&#10;NA&#13;&#10; 6" xfId="47"/>
    <cellStyle name="0,0&#13;&#10;NA&#13;&#10; 7" xfId="48"/>
    <cellStyle name="0,0&#13;&#10;NA&#13;&#10; 8" xfId="49"/>
    <cellStyle name="0,0&#13;&#10;NA&#13;&#10; 9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0% - 强调文字颜色 1" xfId="57"/>
    <cellStyle name="20% - 强调文字颜色 1 2" xfId="58"/>
    <cellStyle name="20% - 强调文字颜色 1 2 2" xfId="59"/>
    <cellStyle name="20% - 强调文字颜色 1 2 2 2" xfId="60"/>
    <cellStyle name="20% - 强调文字颜色 1 2 3" xfId="61"/>
    <cellStyle name="20% - 强调文字颜色 1 3" xfId="62"/>
    <cellStyle name="20% - 强调文字颜色 2" xfId="63"/>
    <cellStyle name="20% - 强调文字颜色 2 2" xfId="64"/>
    <cellStyle name="20% - 强调文字颜色 2 2 2" xfId="65"/>
    <cellStyle name="20% - 强调文字颜色 2 2 2 2" xfId="66"/>
    <cellStyle name="20% - 强调文字颜色 2 2 3" xfId="67"/>
    <cellStyle name="20% - 强调文字颜色 2 3" xfId="68"/>
    <cellStyle name="20% - 强调文字颜色 3" xfId="69"/>
    <cellStyle name="20% - 强调文字颜色 3 2" xfId="70"/>
    <cellStyle name="20% - 强调文字颜色 3 2 2" xfId="71"/>
    <cellStyle name="20% - 强调文字颜色 3 2 2 2" xfId="72"/>
    <cellStyle name="20% - 强调文字颜色 3 2 3" xfId="73"/>
    <cellStyle name="20% - 强调文字颜色 3 3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3" xfId="79"/>
    <cellStyle name="20% - 强调文字颜色 4 3" xfId="80"/>
    <cellStyle name="20% - 强调文字颜色 5" xfId="81"/>
    <cellStyle name="20% - 强调文字颜色 5 2" xfId="82"/>
    <cellStyle name="20% - 强调文字颜色 5 2 2" xfId="83"/>
    <cellStyle name="20% - 强调文字颜色 5 2 2 2" xfId="84"/>
    <cellStyle name="20% - 强调文字颜色 5 2 3" xfId="85"/>
    <cellStyle name="20% - 强调文字颜色 5 3" xfId="86"/>
    <cellStyle name="20% - 强调文字颜色 6" xfId="87"/>
    <cellStyle name="20% - 强调文字颜色 6 2" xfId="88"/>
    <cellStyle name="20% - 强调文字颜色 6 2 2" xfId="89"/>
    <cellStyle name="20% - 强调文字颜色 6 2 2 2" xfId="90"/>
    <cellStyle name="20% - 强调文字颜色 6 2 3" xfId="91"/>
    <cellStyle name="20% - 强调文字颜色 6 3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强调文字颜色 1" xfId="99"/>
    <cellStyle name="40% - 强调文字颜色 1 2" xfId="100"/>
    <cellStyle name="40% - 强调文字颜色 1 2 2" xfId="101"/>
    <cellStyle name="40% - 强调文字颜色 1 2 2 2" xfId="102"/>
    <cellStyle name="40% - 强调文字颜色 1 2 3" xfId="103"/>
    <cellStyle name="40% - 强调文字颜色 1 3" xfId="104"/>
    <cellStyle name="40% - 强调文字颜色 2" xfId="105"/>
    <cellStyle name="40% - 强调文字颜色 2 2" xfId="106"/>
    <cellStyle name="40% - 强调文字颜色 2 2 2" xfId="107"/>
    <cellStyle name="40% - 强调文字颜色 2 2 2 2" xfId="108"/>
    <cellStyle name="40% - 强调文字颜色 2 2 3" xfId="109"/>
    <cellStyle name="40% - 强调文字颜色 2 3" xfId="110"/>
    <cellStyle name="40% - 强调文字颜色 3" xfId="111"/>
    <cellStyle name="40% - 强调文字颜色 3 2" xfId="112"/>
    <cellStyle name="40% - 强调文字颜色 3 2 2" xfId="113"/>
    <cellStyle name="40% - 强调文字颜色 3 2 2 2" xfId="114"/>
    <cellStyle name="40% - 强调文字颜色 3 2 3" xfId="115"/>
    <cellStyle name="40% - 强调文字颜色 3 3" xfId="116"/>
    <cellStyle name="40% - 强调文字颜色 4" xfId="117"/>
    <cellStyle name="40% - 强调文字颜色 4 2" xfId="118"/>
    <cellStyle name="40% - 强调文字颜色 4 2 2" xfId="119"/>
    <cellStyle name="40% - 强调文字颜色 4 2 2 2" xfId="120"/>
    <cellStyle name="40% - 强调文字颜色 4 2 3" xfId="121"/>
    <cellStyle name="40% - 强调文字颜色 4 3" xfId="122"/>
    <cellStyle name="40% - 强调文字颜色 5" xfId="123"/>
    <cellStyle name="40% - 强调文字颜色 5 2" xfId="124"/>
    <cellStyle name="40% - 强调文字颜色 5 2 2" xfId="125"/>
    <cellStyle name="40% - 强调文字颜色 5 2 2 2" xfId="126"/>
    <cellStyle name="40% - 强调文字颜色 5 2 3" xfId="127"/>
    <cellStyle name="40% - 强调文字颜色 5 3" xfId="128"/>
    <cellStyle name="40% - 强调文字颜色 6" xfId="129"/>
    <cellStyle name="40% - 强调文字颜色 6 2" xfId="130"/>
    <cellStyle name="40% - 强调文字颜色 6 2 2" xfId="131"/>
    <cellStyle name="40% - 强调文字颜色 6 2 2 2" xfId="132"/>
    <cellStyle name="40% - 强调文字颜色 6 2 3" xfId="133"/>
    <cellStyle name="40% - 强调文字颜色 6 3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强调文字颜色 1" xfId="141"/>
    <cellStyle name="60% - 强调文字颜色 1 2" xfId="142"/>
    <cellStyle name="60% - 强调文字颜色 1 2 2" xfId="143"/>
    <cellStyle name="60% - 强调文字颜色 1 2 2 2" xfId="144"/>
    <cellStyle name="60% - 强调文字颜色 1 2 3" xfId="145"/>
    <cellStyle name="60% - 强调文字颜色 1 3" xfId="146"/>
    <cellStyle name="60% - 强调文字颜色 2" xfId="147"/>
    <cellStyle name="60% - 强调文字颜色 2 2" xfId="148"/>
    <cellStyle name="60% - 强调文字颜色 2 2 2" xfId="149"/>
    <cellStyle name="60% - 强调文字颜色 2 2 2 2" xfId="150"/>
    <cellStyle name="60% - 强调文字颜色 2 2 3" xfId="151"/>
    <cellStyle name="60% - 强调文字颜色 2 3" xfId="152"/>
    <cellStyle name="60% - 强调文字颜色 3" xfId="153"/>
    <cellStyle name="60% - 强调文字颜色 3 2" xfId="154"/>
    <cellStyle name="60% - 强调文字颜色 3 2 2" xfId="155"/>
    <cellStyle name="60% - 强调文字颜色 3 2 2 2" xfId="156"/>
    <cellStyle name="60% - 强调文字颜色 3 2 3" xfId="157"/>
    <cellStyle name="60% - 强调文字颜色 3 3" xfId="158"/>
    <cellStyle name="60% - 强调文字颜色 4" xfId="159"/>
    <cellStyle name="60% - 强调文字颜色 4 2" xfId="160"/>
    <cellStyle name="60% - 强调文字颜色 4 2 2" xfId="161"/>
    <cellStyle name="60% - 强调文字颜色 4 2 2 2" xfId="162"/>
    <cellStyle name="60% - 强调文字颜色 4 2 3" xfId="163"/>
    <cellStyle name="60% - 强调文字颜色 4 3" xfId="164"/>
    <cellStyle name="60% - 强调文字颜色 5" xfId="165"/>
    <cellStyle name="60% - 强调文字颜色 5 2" xfId="166"/>
    <cellStyle name="60% - 强调文字颜色 5 2 2" xfId="167"/>
    <cellStyle name="60% - 强调文字颜色 5 2 2 2" xfId="168"/>
    <cellStyle name="60% - 强调文字颜色 5 2 3" xfId="169"/>
    <cellStyle name="60% - 强调文字颜色 5 3" xfId="170"/>
    <cellStyle name="60% - 强调文字颜色 6" xfId="171"/>
    <cellStyle name="60% - 强调文字颜色 6 2" xfId="172"/>
    <cellStyle name="60% - 强调文字颜色 6 2 2" xfId="173"/>
    <cellStyle name="60% - 强调文字颜色 6 2 2 2" xfId="174"/>
    <cellStyle name="60% - 强调文字颜色 6 2 3" xfId="175"/>
    <cellStyle name="60% - 强调文字颜色 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Explanatory Text" xfId="186"/>
    <cellStyle name="Good" xfId="187"/>
    <cellStyle name="Heading 1" xfId="188"/>
    <cellStyle name="Heading 2" xfId="189"/>
    <cellStyle name="Heading 3" xfId="190"/>
    <cellStyle name="Heading 4" xfId="191"/>
    <cellStyle name="Input" xfId="192"/>
    <cellStyle name="Linked Cell" xfId="193"/>
    <cellStyle name="Neutral" xfId="194"/>
    <cellStyle name="Note" xfId="195"/>
    <cellStyle name="Note 2" xfId="196"/>
    <cellStyle name="Note 2 2" xfId="197"/>
    <cellStyle name="Note 3" xfId="198"/>
    <cellStyle name="Output" xfId="199"/>
    <cellStyle name="Standard_Tabelle1" xfId="200"/>
    <cellStyle name="Title" xfId="201"/>
    <cellStyle name="Total" xfId="202"/>
    <cellStyle name="Warning Text" xfId="203"/>
    <cellStyle name="Percent" xfId="204"/>
    <cellStyle name="标题" xfId="205"/>
    <cellStyle name="标题 1" xfId="206"/>
    <cellStyle name="标题 1 2" xfId="207"/>
    <cellStyle name="标题 1 2 2" xfId="208"/>
    <cellStyle name="标题 1 2 2 2" xfId="209"/>
    <cellStyle name="标题 1 2 3" xfId="210"/>
    <cellStyle name="标题 1 3" xfId="211"/>
    <cellStyle name="标题 2" xfId="212"/>
    <cellStyle name="标题 2 2" xfId="213"/>
    <cellStyle name="标题 2 2 2" xfId="214"/>
    <cellStyle name="标题 2 2 2 2" xfId="215"/>
    <cellStyle name="标题 2 2 3" xfId="216"/>
    <cellStyle name="标题 2 3" xfId="217"/>
    <cellStyle name="标题 3" xfId="218"/>
    <cellStyle name="标题 3 2" xfId="219"/>
    <cellStyle name="标题 3 2 2" xfId="220"/>
    <cellStyle name="标题 3 2 2 2" xfId="221"/>
    <cellStyle name="标题 3 2 3" xfId="222"/>
    <cellStyle name="标题 3 3" xfId="223"/>
    <cellStyle name="标题 4" xfId="224"/>
    <cellStyle name="标题 4 2" xfId="225"/>
    <cellStyle name="标题 4 2 2" xfId="226"/>
    <cellStyle name="标题 4 2 2 2" xfId="227"/>
    <cellStyle name="标题 4 2 3" xfId="228"/>
    <cellStyle name="标题 4 3" xfId="229"/>
    <cellStyle name="标题 5" xfId="230"/>
    <cellStyle name="标题 5 2" xfId="231"/>
    <cellStyle name="标题 5 2 2" xfId="232"/>
    <cellStyle name="标题 5 3" xfId="233"/>
    <cellStyle name="标题 6" xfId="234"/>
    <cellStyle name="差" xfId="235"/>
    <cellStyle name="差 2" xfId="236"/>
    <cellStyle name="差 2 2" xfId="237"/>
    <cellStyle name="差 2 2 2" xfId="238"/>
    <cellStyle name="差 2 3" xfId="239"/>
    <cellStyle name="差 3" xfId="240"/>
    <cellStyle name="差_正本" xfId="241"/>
    <cellStyle name="差_正本 2" xfId="242"/>
    <cellStyle name="差_正本 2 2" xfId="243"/>
    <cellStyle name="差_正本 3" xfId="244"/>
    <cellStyle name="常规 10" xfId="245"/>
    <cellStyle name="常规 10 2" xfId="246"/>
    <cellStyle name="常规 10 2 2" xfId="247"/>
    <cellStyle name="常规 10 2 2 2" xfId="248"/>
    <cellStyle name="常规 10 2 3" xfId="249"/>
    <cellStyle name="常规 10 3" xfId="250"/>
    <cellStyle name="常规 10 3 2" xfId="251"/>
    <cellStyle name="常规 10 4" xfId="252"/>
    <cellStyle name="常规 11" xfId="253"/>
    <cellStyle name="常规 11 2" xfId="254"/>
    <cellStyle name="常规 11 2 2" xfId="255"/>
    <cellStyle name="常规 11 2 2 2" xfId="256"/>
    <cellStyle name="常规 11 2 3" xfId="257"/>
    <cellStyle name="常规 11 3" xfId="258"/>
    <cellStyle name="常规 11 3 2" xfId="259"/>
    <cellStyle name="常规 11 4" xfId="260"/>
    <cellStyle name="常规 12" xfId="261"/>
    <cellStyle name="常规 12 2" xfId="262"/>
    <cellStyle name="常规 12 2 2" xfId="263"/>
    <cellStyle name="常规 12 3" xfId="264"/>
    <cellStyle name="常规 13" xfId="265"/>
    <cellStyle name="常规 13 2" xfId="266"/>
    <cellStyle name="常规 13 2 2" xfId="267"/>
    <cellStyle name="常规 13 3" xfId="268"/>
    <cellStyle name="常规 14" xfId="269"/>
    <cellStyle name="常规 14 2" xfId="270"/>
    <cellStyle name="常规 14 2 2" xfId="271"/>
    <cellStyle name="常规 14 3" xfId="272"/>
    <cellStyle name="常规 15" xfId="273"/>
    <cellStyle name="常规 15 2" xfId="274"/>
    <cellStyle name="常规 15 2 2" xfId="275"/>
    <cellStyle name="常规 15 3" xfId="276"/>
    <cellStyle name="常规 16" xfId="277"/>
    <cellStyle name="常规 16 2" xfId="278"/>
    <cellStyle name="常规 16 2 2" xfId="279"/>
    <cellStyle name="常规 16 3" xfId="280"/>
    <cellStyle name="常规 17" xfId="281"/>
    <cellStyle name="常规 17 2" xfId="282"/>
    <cellStyle name="常规 17 2 2" xfId="283"/>
    <cellStyle name="常规 17 3" xfId="284"/>
    <cellStyle name="常规 18" xfId="285"/>
    <cellStyle name="常规 18 2" xfId="286"/>
    <cellStyle name="常规 18 2 2" xfId="287"/>
    <cellStyle name="常规 18 3" xfId="288"/>
    <cellStyle name="常规 19" xfId="289"/>
    <cellStyle name="常规 19 2" xfId="290"/>
    <cellStyle name="常规 19 2 2" xfId="291"/>
    <cellStyle name="常规 19 3" xfId="292"/>
    <cellStyle name="常规 2" xfId="293"/>
    <cellStyle name="常规 2 2" xfId="294"/>
    <cellStyle name="常规 2 2 2" xfId="295"/>
    <cellStyle name="常规 2 2 2 2" xfId="296"/>
    <cellStyle name="常规 2 2 2 2 2" xfId="297"/>
    <cellStyle name="常规 2 2 2 3" xfId="298"/>
    <cellStyle name="常规 2 2 3" xfId="299"/>
    <cellStyle name="常规 2 2 3 2" xfId="300"/>
    <cellStyle name="常规 2 2 3 2 2" xfId="301"/>
    <cellStyle name="常规 2 2 3 3" xfId="302"/>
    <cellStyle name="常规 2 2 4" xfId="303"/>
    <cellStyle name="常规 2 2 4 2" xfId="304"/>
    <cellStyle name="常规 2 2 5" xfId="305"/>
    <cellStyle name="常规 2 3" xfId="306"/>
    <cellStyle name="常规 2 3 2" xfId="307"/>
    <cellStyle name="常规 2 3 2 2" xfId="308"/>
    <cellStyle name="常规 2 3 2 2 2" xfId="309"/>
    <cellStyle name="常规 2 3 2 3" xfId="310"/>
    <cellStyle name="常规 2 3 3" xfId="311"/>
    <cellStyle name="常规 2 3 3 2" xfId="312"/>
    <cellStyle name="常规 2 3 4" xfId="313"/>
    <cellStyle name="常规 2 4" xfId="314"/>
    <cellStyle name="常规 2 4 2" xfId="315"/>
    <cellStyle name="常规 2 4 2 2" xfId="316"/>
    <cellStyle name="常规 2 4 3" xfId="317"/>
    <cellStyle name="常规 2 5" xfId="318"/>
    <cellStyle name="常规 2 5 2" xfId="319"/>
    <cellStyle name="常规 2 5 2 2" xfId="320"/>
    <cellStyle name="常规 2 5 3" xfId="321"/>
    <cellStyle name="常规 2 6" xfId="322"/>
    <cellStyle name="常规 2 7" xfId="323"/>
    <cellStyle name="常规 2 8" xfId="324"/>
    <cellStyle name="常规 2 8 2" xfId="325"/>
    <cellStyle name="常规 2 9" xfId="326"/>
    <cellStyle name="常规 20" xfId="327"/>
    <cellStyle name="常规 20 2" xfId="328"/>
    <cellStyle name="常规 20 2 2" xfId="329"/>
    <cellStyle name="常规 20 3" xfId="330"/>
    <cellStyle name="常规 21" xfId="331"/>
    <cellStyle name="常规 21 2" xfId="332"/>
    <cellStyle name="常规 21 2 2" xfId="333"/>
    <cellStyle name="常规 21 3" xfId="334"/>
    <cellStyle name="常规 22" xfId="335"/>
    <cellStyle name="常规 22 2" xfId="336"/>
    <cellStyle name="常规 22 2 2" xfId="337"/>
    <cellStyle name="常规 22 3" xfId="338"/>
    <cellStyle name="常规 23" xfId="339"/>
    <cellStyle name="常规 23 2" xfId="340"/>
    <cellStyle name="常规 23 2 2" xfId="341"/>
    <cellStyle name="常规 23 3" xfId="342"/>
    <cellStyle name="常规 24" xfId="343"/>
    <cellStyle name="常规 24 2" xfId="344"/>
    <cellStyle name="常规 24 2 2" xfId="345"/>
    <cellStyle name="常规 24 3" xfId="346"/>
    <cellStyle name="常规 25" xfId="347"/>
    <cellStyle name="常规 25 2" xfId="348"/>
    <cellStyle name="常规 25 2 2" xfId="349"/>
    <cellStyle name="常规 25 3" xfId="350"/>
    <cellStyle name="常规 26" xfId="351"/>
    <cellStyle name="常规 26 2" xfId="352"/>
    <cellStyle name="常规 26 2 2" xfId="353"/>
    <cellStyle name="常规 26 3" xfId="354"/>
    <cellStyle name="常规 27" xfId="355"/>
    <cellStyle name="常规 27 2" xfId="356"/>
    <cellStyle name="常规 27 2 2" xfId="357"/>
    <cellStyle name="常规 27 3" xfId="358"/>
    <cellStyle name="常规 28" xfId="359"/>
    <cellStyle name="常规 28 2" xfId="360"/>
    <cellStyle name="常规 28 2 2" xfId="361"/>
    <cellStyle name="常规 28 3" xfId="362"/>
    <cellStyle name="常规 29" xfId="363"/>
    <cellStyle name="常规 29 2" xfId="364"/>
    <cellStyle name="常规 29 2 2" xfId="365"/>
    <cellStyle name="常规 29 3" xfId="366"/>
    <cellStyle name="常规 3" xfId="367"/>
    <cellStyle name="常规 3 2" xfId="368"/>
    <cellStyle name="常规 3 2 2" xfId="369"/>
    <cellStyle name="常规 3 2 2 2" xfId="370"/>
    <cellStyle name="常规 3 2 2 2 2" xfId="371"/>
    <cellStyle name="常规 3 2 2 3" xfId="372"/>
    <cellStyle name="常规 3 2 3" xfId="373"/>
    <cellStyle name="常规 3 2 3 2" xfId="374"/>
    <cellStyle name="常规 3 2 4" xfId="375"/>
    <cellStyle name="常规 3 3" xfId="376"/>
    <cellStyle name="常规 3 3 2" xfId="377"/>
    <cellStyle name="常规 3 3 2 2" xfId="378"/>
    <cellStyle name="常规 3 3 3" xfId="379"/>
    <cellStyle name="常规 3 4" xfId="380"/>
    <cellStyle name="常规 3 4 2" xfId="381"/>
    <cellStyle name="常规 3 4 2 2" xfId="382"/>
    <cellStyle name="常规 3 4 3" xfId="383"/>
    <cellStyle name="常规 3 5" xfId="384"/>
    <cellStyle name="常规 3 6" xfId="385"/>
    <cellStyle name="常规 3 6 2" xfId="386"/>
    <cellStyle name="常规 3 7" xfId="387"/>
    <cellStyle name="常规 30" xfId="388"/>
    <cellStyle name="常规 30 2" xfId="389"/>
    <cellStyle name="常规 30 2 2" xfId="390"/>
    <cellStyle name="常规 30 3" xfId="391"/>
    <cellStyle name="常规 31" xfId="392"/>
    <cellStyle name="常规 31 2" xfId="393"/>
    <cellStyle name="常规 31 2 2" xfId="394"/>
    <cellStyle name="常规 31 3" xfId="395"/>
    <cellStyle name="常规 32" xfId="396"/>
    <cellStyle name="常规 32 2" xfId="397"/>
    <cellStyle name="常规 32 2 2" xfId="398"/>
    <cellStyle name="常规 32 3" xfId="399"/>
    <cellStyle name="常规 33" xfId="400"/>
    <cellStyle name="常规 33 2" xfId="401"/>
    <cellStyle name="常规 33 2 2" xfId="402"/>
    <cellStyle name="常规 33 3" xfId="403"/>
    <cellStyle name="常规 34" xfId="404"/>
    <cellStyle name="常规 34 2" xfId="405"/>
    <cellStyle name="常规 34 2 2" xfId="406"/>
    <cellStyle name="常规 34 3" xfId="407"/>
    <cellStyle name="常规 35" xfId="408"/>
    <cellStyle name="常规 35 2" xfId="409"/>
    <cellStyle name="常规 35 2 2" xfId="410"/>
    <cellStyle name="常规 35 3" xfId="411"/>
    <cellStyle name="常规 36" xfId="412"/>
    <cellStyle name="常规 36 2" xfId="413"/>
    <cellStyle name="常规 37" xfId="414"/>
    <cellStyle name="常规 37 2" xfId="415"/>
    <cellStyle name="常规 38" xfId="416"/>
    <cellStyle name="常规 38 2" xfId="417"/>
    <cellStyle name="常规 38 2 2" xfId="418"/>
    <cellStyle name="常规 38 3" xfId="419"/>
    <cellStyle name="常规 39" xfId="420"/>
    <cellStyle name="常规 39 2" xfId="421"/>
    <cellStyle name="常规 39 2 2" xfId="422"/>
    <cellStyle name="常规 39 3" xfId="423"/>
    <cellStyle name="常规 4" xfId="424"/>
    <cellStyle name="常规 4 2" xfId="425"/>
    <cellStyle name="常规 4 3" xfId="426"/>
    <cellStyle name="常规 4 3 2" xfId="427"/>
    <cellStyle name="常规 4 4" xfId="428"/>
    <cellStyle name="常规 40" xfId="429"/>
    <cellStyle name="常规 40 2" xfId="430"/>
    <cellStyle name="常规 40 2 2" xfId="431"/>
    <cellStyle name="常规 40 3" xfId="432"/>
    <cellStyle name="常规 41" xfId="433"/>
    <cellStyle name="常规 41 2" xfId="434"/>
    <cellStyle name="常规 41 2 2" xfId="435"/>
    <cellStyle name="常规 41 3" xfId="436"/>
    <cellStyle name="常规 42" xfId="437"/>
    <cellStyle name="常规 42 2" xfId="438"/>
    <cellStyle name="常规 42 2 2" xfId="439"/>
    <cellStyle name="常规 42 3" xfId="440"/>
    <cellStyle name="常规 43" xfId="441"/>
    <cellStyle name="常规 43 2" xfId="442"/>
    <cellStyle name="常规 43 2 2" xfId="443"/>
    <cellStyle name="常规 43 3" xfId="444"/>
    <cellStyle name="常规 44" xfId="445"/>
    <cellStyle name="常规 44 2" xfId="446"/>
    <cellStyle name="常规 44 2 2" xfId="447"/>
    <cellStyle name="常规 44 3" xfId="448"/>
    <cellStyle name="常规 45" xfId="449"/>
    <cellStyle name="常规 45 2" xfId="450"/>
    <cellStyle name="常规 45 2 2" xfId="451"/>
    <cellStyle name="常规 45 3" xfId="452"/>
    <cellStyle name="常规 46" xfId="453"/>
    <cellStyle name="常规 46 2" xfId="454"/>
    <cellStyle name="常规 46 2 2" xfId="455"/>
    <cellStyle name="常规 46 3" xfId="456"/>
    <cellStyle name="常规 47" xfId="457"/>
    <cellStyle name="常规 47 2" xfId="458"/>
    <cellStyle name="常规 47 2 2" xfId="459"/>
    <cellStyle name="常规 47 3" xfId="460"/>
    <cellStyle name="常规 48" xfId="461"/>
    <cellStyle name="常规 48 2" xfId="462"/>
    <cellStyle name="常规 48 2 2" xfId="463"/>
    <cellStyle name="常规 48 3" xfId="464"/>
    <cellStyle name="常规 49" xfId="465"/>
    <cellStyle name="常规 49 2" xfId="466"/>
    <cellStyle name="常规 49 2 2" xfId="467"/>
    <cellStyle name="常规 49 3" xfId="468"/>
    <cellStyle name="常规 5" xfId="469"/>
    <cellStyle name="常规 5 2" xfId="470"/>
    <cellStyle name="常规 5 2 2" xfId="471"/>
    <cellStyle name="常规 5 2 2 2" xfId="472"/>
    <cellStyle name="常规 5 2 3" xfId="473"/>
    <cellStyle name="常规 5 3" xfId="474"/>
    <cellStyle name="常规 5 3 2" xfId="475"/>
    <cellStyle name="常规 5 3 2 2" xfId="476"/>
    <cellStyle name="常规 5 3 3" xfId="477"/>
    <cellStyle name="常规 5 4" xfId="478"/>
    <cellStyle name="常规 5 4 2" xfId="479"/>
    <cellStyle name="常规 5 4 2 2" xfId="480"/>
    <cellStyle name="常规 5 4 3" xfId="481"/>
    <cellStyle name="常规 5 5" xfId="482"/>
    <cellStyle name="常规 5 5 2" xfId="483"/>
    <cellStyle name="常规 5 6" xfId="484"/>
    <cellStyle name="常规 50" xfId="485"/>
    <cellStyle name="常规 50 2" xfId="486"/>
    <cellStyle name="常规 50 2 2" xfId="487"/>
    <cellStyle name="常规 50 3" xfId="488"/>
    <cellStyle name="常规 51" xfId="489"/>
    <cellStyle name="常规 51 2" xfId="490"/>
    <cellStyle name="常规 52" xfId="491"/>
    <cellStyle name="常规 52 2" xfId="492"/>
    <cellStyle name="常规 53" xfId="493"/>
    <cellStyle name="常规 53 2" xfId="494"/>
    <cellStyle name="常规 53 2 2" xfId="495"/>
    <cellStyle name="常规 53 3" xfId="496"/>
    <cellStyle name="常规 54" xfId="497"/>
    <cellStyle name="常规 54 2" xfId="498"/>
    <cellStyle name="常规 54 2 2" xfId="499"/>
    <cellStyle name="常规 54 3" xfId="500"/>
    <cellStyle name="常规 55" xfId="501"/>
    <cellStyle name="常规 55 2" xfId="502"/>
    <cellStyle name="常规 55 2 2" xfId="503"/>
    <cellStyle name="常规 55 3" xfId="504"/>
    <cellStyle name="常规 56" xfId="505"/>
    <cellStyle name="常规 56 2" xfId="506"/>
    <cellStyle name="常规 56 2 2" xfId="507"/>
    <cellStyle name="常规 56 3" xfId="508"/>
    <cellStyle name="常规 57" xfId="509"/>
    <cellStyle name="常规 57 2" xfId="510"/>
    <cellStyle name="常规 57 2 2" xfId="511"/>
    <cellStyle name="常规 57 3" xfId="512"/>
    <cellStyle name="常规 58" xfId="513"/>
    <cellStyle name="常规 58 2" xfId="514"/>
    <cellStyle name="常规 59" xfId="515"/>
    <cellStyle name="常规 59 2" xfId="516"/>
    <cellStyle name="常规 6" xfId="517"/>
    <cellStyle name="常规 6 2" xfId="518"/>
    <cellStyle name="常规 6 2 2" xfId="519"/>
    <cellStyle name="常规 6 2 2 2" xfId="520"/>
    <cellStyle name="常规 6 2 3" xfId="521"/>
    <cellStyle name="常规 6 3" xfId="522"/>
    <cellStyle name="常规 6 3 2" xfId="523"/>
    <cellStyle name="常规 6 4" xfId="524"/>
    <cellStyle name="常规 60" xfId="525"/>
    <cellStyle name="常规 61" xfId="526"/>
    <cellStyle name="常规 62" xfId="527"/>
    <cellStyle name="常规 63" xfId="528"/>
    <cellStyle name="常规 64" xfId="529"/>
    <cellStyle name="常规 65" xfId="530"/>
    <cellStyle name="常规 7" xfId="531"/>
    <cellStyle name="常规 7 2" xfId="532"/>
    <cellStyle name="常规 7 2 2" xfId="533"/>
    <cellStyle name="常规 7 2 2 2" xfId="534"/>
    <cellStyle name="常规 7 2 3" xfId="535"/>
    <cellStyle name="常规 7 3" xfId="536"/>
    <cellStyle name="常规 7 3 2" xfId="537"/>
    <cellStyle name="常规 7 4" xfId="538"/>
    <cellStyle name="常规 8" xfId="539"/>
    <cellStyle name="常规 8 2" xfId="540"/>
    <cellStyle name="常规 8 2 2" xfId="541"/>
    <cellStyle name="常规 8 2 2 2" xfId="542"/>
    <cellStyle name="常规 8 2 3" xfId="543"/>
    <cellStyle name="常规 8 3" xfId="544"/>
    <cellStyle name="常规 8 3 2" xfId="545"/>
    <cellStyle name="常规 8 4" xfId="546"/>
    <cellStyle name="常规 9" xfId="547"/>
    <cellStyle name="常规 9 2" xfId="548"/>
    <cellStyle name="常规 9 2 2" xfId="549"/>
    <cellStyle name="常规 9 2 2 2" xfId="550"/>
    <cellStyle name="常规 9 2 3" xfId="551"/>
    <cellStyle name="常规 9 3" xfId="552"/>
    <cellStyle name="常规 9 3 2" xfId="553"/>
    <cellStyle name="常规 9 4" xfId="554"/>
    <cellStyle name="Hyperlink" xfId="555"/>
    <cellStyle name="超链接 10" xfId="556"/>
    <cellStyle name="超链接 10 2" xfId="557"/>
    <cellStyle name="超链接 11" xfId="558"/>
    <cellStyle name="超链接 11 2" xfId="559"/>
    <cellStyle name="超链接 12" xfId="560"/>
    <cellStyle name="超链接 13" xfId="561"/>
    <cellStyle name="超链接 2" xfId="562"/>
    <cellStyle name="超链接 2 2" xfId="563"/>
    <cellStyle name="超链接 2 2 2" xfId="564"/>
    <cellStyle name="超链接 2 3" xfId="565"/>
    <cellStyle name="超链接 3" xfId="566"/>
    <cellStyle name="超链接 3 2" xfId="567"/>
    <cellStyle name="超链接 3 2 2" xfId="568"/>
    <cellStyle name="超链接 3 3" xfId="569"/>
    <cellStyle name="超链接 4" xfId="570"/>
    <cellStyle name="超链接 4 2" xfId="571"/>
    <cellStyle name="超链接 5" xfId="572"/>
    <cellStyle name="超链接 5 2" xfId="573"/>
    <cellStyle name="超链接 6" xfId="574"/>
    <cellStyle name="超链接 6 2" xfId="575"/>
    <cellStyle name="超链接 7" xfId="576"/>
    <cellStyle name="超链接 7 2" xfId="577"/>
    <cellStyle name="超链接 8" xfId="578"/>
    <cellStyle name="超链接 8 2" xfId="579"/>
    <cellStyle name="超链接 9" xfId="580"/>
    <cellStyle name="超链接 9 2" xfId="581"/>
    <cellStyle name="好" xfId="582"/>
    <cellStyle name="好 2" xfId="583"/>
    <cellStyle name="好 2 2" xfId="584"/>
    <cellStyle name="好 2 2 2" xfId="585"/>
    <cellStyle name="好 2 3" xfId="586"/>
    <cellStyle name="好 3" xfId="587"/>
    <cellStyle name="好_正本" xfId="588"/>
    <cellStyle name="好_正本 2" xfId="589"/>
    <cellStyle name="好_正本 2 2" xfId="590"/>
    <cellStyle name="好_正本 3" xfId="591"/>
    <cellStyle name="汇总" xfId="592"/>
    <cellStyle name="汇总 2" xfId="593"/>
    <cellStyle name="汇总 2 2" xfId="594"/>
    <cellStyle name="汇总 2 2 2" xfId="595"/>
    <cellStyle name="汇总 2 3" xfId="596"/>
    <cellStyle name="汇总 3" xfId="597"/>
    <cellStyle name="Currency" xfId="598"/>
    <cellStyle name="Currency [0]" xfId="599"/>
    <cellStyle name="计算" xfId="600"/>
    <cellStyle name="计算 2" xfId="601"/>
    <cellStyle name="计算 2 2" xfId="602"/>
    <cellStyle name="计算 2 2 2" xfId="603"/>
    <cellStyle name="计算 2 3" xfId="604"/>
    <cellStyle name="计算 3" xfId="605"/>
    <cellStyle name="检查单元格" xfId="606"/>
    <cellStyle name="检查单元格 2" xfId="607"/>
    <cellStyle name="检查单元格 2 2" xfId="608"/>
    <cellStyle name="检查单元格 2 2 2" xfId="609"/>
    <cellStyle name="检查单元格 2 3" xfId="610"/>
    <cellStyle name="检查单元格 3" xfId="611"/>
    <cellStyle name="解释性文本" xfId="612"/>
    <cellStyle name="解释性文本 2" xfId="613"/>
    <cellStyle name="解释性文本 2 2" xfId="614"/>
    <cellStyle name="解释性文本 2 2 2" xfId="615"/>
    <cellStyle name="解释性文本 2 3" xfId="616"/>
    <cellStyle name="解释性文本 3" xfId="617"/>
    <cellStyle name="警告文本" xfId="618"/>
    <cellStyle name="警告文本 2" xfId="619"/>
    <cellStyle name="警告文本 2 2" xfId="620"/>
    <cellStyle name="警告文本 2 2 2" xfId="621"/>
    <cellStyle name="警告文本 2 3" xfId="622"/>
    <cellStyle name="警告文本 3" xfId="623"/>
    <cellStyle name="链接单元格" xfId="624"/>
    <cellStyle name="链接单元格 2" xfId="625"/>
    <cellStyle name="链接单元格 2 2" xfId="626"/>
    <cellStyle name="链接单元格 2 2 2" xfId="627"/>
    <cellStyle name="链接单元格 2 3" xfId="628"/>
    <cellStyle name="链接单元格 3" xfId="629"/>
    <cellStyle name="Comma" xfId="630"/>
    <cellStyle name="Comma [0]" xfId="631"/>
    <cellStyle name="强调文字颜色 1" xfId="632"/>
    <cellStyle name="强调文字颜色 1 2" xfId="633"/>
    <cellStyle name="强调文字颜色 1 2 2" xfId="634"/>
    <cellStyle name="强调文字颜色 1 2 2 2" xfId="635"/>
    <cellStyle name="强调文字颜色 1 2 3" xfId="636"/>
    <cellStyle name="强调文字颜色 1 3" xfId="637"/>
    <cellStyle name="强调文字颜色 2" xfId="638"/>
    <cellStyle name="强调文字颜色 2 2" xfId="639"/>
    <cellStyle name="强调文字颜色 2 2 2" xfId="640"/>
    <cellStyle name="强调文字颜色 2 2 2 2" xfId="641"/>
    <cellStyle name="强调文字颜色 2 2 3" xfId="642"/>
    <cellStyle name="强调文字颜色 2 3" xfId="643"/>
    <cellStyle name="强调文字颜色 3" xfId="644"/>
    <cellStyle name="强调文字颜色 3 2" xfId="645"/>
    <cellStyle name="强调文字颜色 3 2 2" xfId="646"/>
    <cellStyle name="强调文字颜色 3 2 2 2" xfId="647"/>
    <cellStyle name="强调文字颜色 3 2 3" xfId="648"/>
    <cellStyle name="强调文字颜色 3 3" xfId="649"/>
    <cellStyle name="强调文字颜色 4" xfId="650"/>
    <cellStyle name="强调文字颜色 4 2" xfId="651"/>
    <cellStyle name="强调文字颜色 4 2 2" xfId="652"/>
    <cellStyle name="强调文字颜色 4 2 2 2" xfId="653"/>
    <cellStyle name="强调文字颜色 4 2 3" xfId="654"/>
    <cellStyle name="强调文字颜色 4 3" xfId="655"/>
    <cellStyle name="强调文字颜色 5" xfId="656"/>
    <cellStyle name="强调文字颜色 5 2" xfId="657"/>
    <cellStyle name="强调文字颜色 5 2 2" xfId="658"/>
    <cellStyle name="强调文字颜色 5 2 2 2" xfId="659"/>
    <cellStyle name="强调文字颜色 5 2 3" xfId="660"/>
    <cellStyle name="强调文字颜色 5 3" xfId="661"/>
    <cellStyle name="强调文字颜色 6" xfId="662"/>
    <cellStyle name="强调文字颜色 6 2" xfId="663"/>
    <cellStyle name="强调文字颜色 6 2 2" xfId="664"/>
    <cellStyle name="强调文字颜色 6 2 2 2" xfId="665"/>
    <cellStyle name="强调文字颜色 6 2 3" xfId="666"/>
    <cellStyle name="强调文字颜色 6 3" xfId="667"/>
    <cellStyle name="适中" xfId="668"/>
    <cellStyle name="适中 2" xfId="669"/>
    <cellStyle name="适中 2 2" xfId="670"/>
    <cellStyle name="适中 2 2 2" xfId="671"/>
    <cellStyle name="适中 2 3" xfId="672"/>
    <cellStyle name="适中 3" xfId="673"/>
    <cellStyle name="输出" xfId="674"/>
    <cellStyle name="输出 2" xfId="675"/>
    <cellStyle name="输出 2 2" xfId="676"/>
    <cellStyle name="输出 2 2 2" xfId="677"/>
    <cellStyle name="输出 2 3" xfId="678"/>
    <cellStyle name="输出 3" xfId="679"/>
    <cellStyle name="输入" xfId="680"/>
    <cellStyle name="输入 2" xfId="681"/>
    <cellStyle name="输入 2 2" xfId="682"/>
    <cellStyle name="输入 2 2 2" xfId="683"/>
    <cellStyle name="输入 2 3" xfId="684"/>
    <cellStyle name="输入 3" xfId="685"/>
    <cellStyle name="样式 1" xfId="686"/>
    <cellStyle name="样式 1 10" xfId="687"/>
    <cellStyle name="样式 1 11" xfId="688"/>
    <cellStyle name="样式 1 2" xfId="689"/>
    <cellStyle name="样式 1 3" xfId="690"/>
    <cellStyle name="样式 1 4" xfId="691"/>
    <cellStyle name="样式 1 5" xfId="692"/>
    <cellStyle name="样式 1 6" xfId="693"/>
    <cellStyle name="样式 1 7" xfId="694"/>
    <cellStyle name="样式 1 8" xfId="695"/>
    <cellStyle name="样式 1 9" xfId="696"/>
    <cellStyle name="Followed Hyperlink" xfId="697"/>
    <cellStyle name="注释" xfId="698"/>
    <cellStyle name="注释 2" xfId="699"/>
    <cellStyle name="注释 2 2" xfId="700"/>
    <cellStyle name="注释 2 2 2" xfId="701"/>
    <cellStyle name="注释 2 3" xfId="702"/>
    <cellStyle name="注释 3" xfId="703"/>
    <cellStyle name="注释 3 2" xfId="704"/>
    <cellStyle name="注释 3 2 2" xfId="705"/>
    <cellStyle name="注释 3 3" xfId="7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209550</xdr:rowOff>
    </xdr:from>
    <xdr:to>
      <xdr:col>5</xdr:col>
      <xdr:colOff>304800</xdr:colOff>
      <xdr:row>0</xdr:row>
      <xdr:rowOff>733425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09550"/>
          <a:ext cx="4124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1066800</xdr:colOff>
      <xdr:row>1</xdr:row>
      <xdr:rowOff>333375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2098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47625</xdr:rowOff>
    </xdr:from>
    <xdr:to>
      <xdr:col>1</xdr:col>
      <xdr:colOff>1314450</xdr:colOff>
      <xdr:row>7</xdr:row>
      <xdr:rowOff>1085850</xdr:rowOff>
    </xdr:to>
    <xdr:pic>
      <xdr:nvPicPr>
        <xdr:cNvPr id="3" name="Picture 10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3676650"/>
          <a:ext cx="127635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38100</xdr:rowOff>
    </xdr:from>
    <xdr:to>
      <xdr:col>1</xdr:col>
      <xdr:colOff>1314450</xdr:colOff>
      <xdr:row>8</xdr:row>
      <xdr:rowOff>1076325</xdr:rowOff>
    </xdr:to>
    <xdr:pic>
      <xdr:nvPicPr>
        <xdr:cNvPr id="4" name="Picture 10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5067300"/>
          <a:ext cx="127635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2</xdr:col>
      <xdr:colOff>638175</xdr:colOff>
      <xdr:row>1</xdr:row>
      <xdr:rowOff>247650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676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133350</xdr:rowOff>
    </xdr:from>
    <xdr:to>
      <xdr:col>1</xdr:col>
      <xdr:colOff>685800</xdr:colOff>
      <xdr:row>2</xdr:row>
      <xdr:rowOff>1476375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685800"/>
          <a:ext cx="62865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28575</xdr:rowOff>
    </xdr:from>
    <xdr:to>
      <xdr:col>1</xdr:col>
      <xdr:colOff>685800</xdr:colOff>
      <xdr:row>3</xdr:row>
      <xdr:rowOff>1543050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152650"/>
          <a:ext cx="5810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19050</xdr:rowOff>
    </xdr:from>
    <xdr:to>
      <xdr:col>1</xdr:col>
      <xdr:colOff>685800</xdr:colOff>
      <xdr:row>5</xdr:row>
      <xdr:rowOff>19050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3714750"/>
          <a:ext cx="4762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228600</xdr:colOff>
      <xdr:row>4</xdr:row>
      <xdr:rowOff>1181100</xdr:rowOff>
    </xdr:from>
    <xdr:to>
      <xdr:col>1</xdr:col>
      <xdr:colOff>685800</xdr:colOff>
      <xdr:row>6</xdr:row>
      <xdr:rowOff>47625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4876800"/>
          <a:ext cx="45720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4">
      <selection activeCell="G9" sqref="G9"/>
    </sheetView>
  </sheetViews>
  <sheetFormatPr defaultColWidth="9.00390625" defaultRowHeight="14.25"/>
  <cols>
    <col min="1" max="1" width="15.00390625" style="9" customWidth="1"/>
    <col min="2" max="2" width="17.75390625" style="9" customWidth="1"/>
    <col min="3" max="3" width="23.00390625" style="9" customWidth="1"/>
    <col min="4" max="4" width="16.625" style="9" customWidth="1"/>
    <col min="5" max="5" width="10.50390625" style="9" customWidth="1"/>
    <col min="6" max="16384" width="9.00390625" style="9" customWidth="1"/>
  </cols>
  <sheetData>
    <row r="1" ht="57.75" customHeight="1"/>
    <row r="2" spans="1:7" ht="65.25" customHeight="1">
      <c r="A2" s="32" t="s">
        <v>0</v>
      </c>
      <c r="B2" s="32"/>
      <c r="C2" s="32"/>
      <c r="D2" s="32"/>
      <c r="E2" s="32"/>
      <c r="F2" s="11"/>
      <c r="G2" s="11"/>
    </row>
    <row r="3" spans="1:6" ht="37.5" customHeight="1">
      <c r="A3" s="33" t="s">
        <v>1</v>
      </c>
      <c r="B3" s="33"/>
      <c r="C3" s="33"/>
      <c r="D3" s="33"/>
      <c r="E3" s="33"/>
      <c r="F3" s="12"/>
    </row>
    <row r="4" spans="1:6" ht="22.5" customHeight="1">
      <c r="A4" s="13" t="s">
        <v>28</v>
      </c>
      <c r="B4" s="20"/>
      <c r="C4" s="14"/>
      <c r="D4" s="15" t="s">
        <v>2</v>
      </c>
      <c r="E4" s="21" t="s">
        <v>29</v>
      </c>
      <c r="F4" s="12"/>
    </row>
    <row r="5" spans="1:6" ht="21" customHeight="1">
      <c r="A5" s="16" t="s">
        <v>25</v>
      </c>
      <c r="B5" s="17"/>
      <c r="C5" s="18"/>
      <c r="D5" s="18"/>
      <c r="E5" s="12"/>
      <c r="F5" s="12"/>
    </row>
    <row r="6" spans="1:5" ht="50.25" customHeight="1">
      <c r="A6" s="34" t="s">
        <v>3</v>
      </c>
      <c r="B6" s="34" t="s">
        <v>4</v>
      </c>
      <c r="C6" s="34" t="s">
        <v>5</v>
      </c>
      <c r="D6" s="35" t="s">
        <v>6</v>
      </c>
      <c r="E6" s="36" t="s">
        <v>24</v>
      </c>
    </row>
    <row r="7" spans="1:5" ht="31.5" customHeight="1">
      <c r="A7" s="34"/>
      <c r="B7" s="34"/>
      <c r="C7" s="34"/>
      <c r="D7" s="35"/>
      <c r="E7" s="37"/>
    </row>
    <row r="8" spans="1:5" s="10" customFormat="1" ht="110.25" customHeight="1">
      <c r="A8" s="24" t="s">
        <v>26</v>
      </c>
      <c r="B8" s="29"/>
      <c r="C8" s="25" t="s">
        <v>27</v>
      </c>
      <c r="D8" s="31">
        <v>2.9</v>
      </c>
      <c r="E8" s="23">
        <v>200</v>
      </c>
    </row>
    <row r="9" spans="1:5" s="10" customFormat="1" ht="97.5" customHeight="1">
      <c r="A9" s="27" t="s">
        <v>30</v>
      </c>
      <c r="B9" s="28"/>
      <c r="C9" s="26" t="s">
        <v>27</v>
      </c>
      <c r="D9" s="22">
        <v>4.4</v>
      </c>
      <c r="E9" s="30">
        <v>200</v>
      </c>
    </row>
    <row r="10" ht="26.25" customHeight="1">
      <c r="A10" s="19" t="s">
        <v>23</v>
      </c>
    </row>
  </sheetData>
  <sheetProtection/>
  <mergeCells count="7">
    <mergeCell ref="A2:E2"/>
    <mergeCell ref="A3:E3"/>
    <mergeCell ref="A6:A7"/>
    <mergeCell ref="B6:B7"/>
    <mergeCell ref="C6:C7"/>
    <mergeCell ref="D6:D7"/>
    <mergeCell ref="E6:E7"/>
  </mergeCells>
  <printOptions/>
  <pageMargins left="0.35" right="0.21" top="0.39" bottom="0.21" header="0.17" footer="0.21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="85" zoomScaleNormal="85" zoomScalePageLayoutView="0" workbookViewId="0" topLeftCell="A1">
      <selection activeCell="I5" sqref="I5"/>
    </sheetView>
  </sheetViews>
  <sheetFormatPr defaultColWidth="9.00390625" defaultRowHeight="14.25"/>
  <cols>
    <col min="1" max="1" width="17.625" style="1" customWidth="1"/>
    <col min="2" max="2" width="18.625" style="1" customWidth="1"/>
    <col min="3" max="4" width="19.625" style="1" customWidth="1"/>
    <col min="5" max="5" width="13.50390625" style="2" customWidth="1"/>
    <col min="6" max="10" width="6.25390625" style="2" customWidth="1"/>
    <col min="11" max="11" width="9.00390625" style="2" customWidth="1"/>
    <col min="12" max="16384" width="9.00390625" style="1" customWidth="1"/>
  </cols>
  <sheetData>
    <row r="1" spans="1:9" ht="18" customHeight="1">
      <c r="A1" s="38" t="s">
        <v>3</v>
      </c>
      <c r="B1" s="38" t="s">
        <v>4</v>
      </c>
      <c r="C1" s="38" t="s">
        <v>5</v>
      </c>
      <c r="D1" s="38" t="s">
        <v>8</v>
      </c>
      <c r="G1" s="38" t="s">
        <v>9</v>
      </c>
      <c r="H1" s="38"/>
      <c r="I1" s="38"/>
    </row>
    <row r="2" spans="1:11" ht="25.5" customHeight="1">
      <c r="A2" s="38"/>
      <c r="B2" s="38"/>
      <c r="C2" s="38"/>
      <c r="D2" s="38"/>
      <c r="E2" s="3" t="s">
        <v>10</v>
      </c>
      <c r="F2" s="3">
        <v>10</v>
      </c>
      <c r="G2" s="4" t="s">
        <v>11</v>
      </c>
      <c r="H2" s="3">
        <v>40</v>
      </c>
      <c r="I2" s="4" t="s">
        <v>12</v>
      </c>
      <c r="J2" s="3">
        <v>75</v>
      </c>
      <c r="K2" s="4" t="s">
        <v>13</v>
      </c>
    </row>
    <row r="3" spans="1:11" ht="123.75" customHeight="1">
      <c r="A3" s="3" t="s">
        <v>14</v>
      </c>
      <c r="B3" s="3"/>
      <c r="C3" s="5" t="s">
        <v>15</v>
      </c>
      <c r="D3" s="5">
        <v>1000</v>
      </c>
      <c r="E3" s="3">
        <v>11.7</v>
      </c>
      <c r="F3" s="3">
        <f>1+0.05+0.05+0.1</f>
        <v>1.2000000000000002</v>
      </c>
      <c r="G3" s="3">
        <f>E3*F3</f>
        <v>14.040000000000001</v>
      </c>
      <c r="H3" s="3">
        <f>1+0.05+0.05+0.4</f>
        <v>1.5</v>
      </c>
      <c r="I3" s="3">
        <f>H3*E3</f>
        <v>17.549999999999997</v>
      </c>
      <c r="J3" s="3">
        <f>1+0.05+0.05+0.75</f>
        <v>1.85</v>
      </c>
      <c r="K3" s="3">
        <f>J3*E3</f>
        <v>21.645</v>
      </c>
    </row>
    <row r="4" spans="1:11" ht="123.75" customHeight="1">
      <c r="A4" s="3" t="s">
        <v>16</v>
      </c>
      <c r="B4" s="3"/>
      <c r="C4" s="5" t="s">
        <v>17</v>
      </c>
      <c r="D4" s="5">
        <v>1000</v>
      </c>
      <c r="E4" s="3">
        <v>10.7</v>
      </c>
      <c r="F4" s="3">
        <v>1.2000000000000002</v>
      </c>
      <c r="G4" s="3">
        <f>E4*F4</f>
        <v>12.840000000000002</v>
      </c>
      <c r="H4" s="3">
        <v>1.5</v>
      </c>
      <c r="I4" s="3">
        <f>H4*E4</f>
        <v>16.049999999999997</v>
      </c>
      <c r="J4" s="3">
        <v>1.85</v>
      </c>
      <c r="K4" s="3">
        <f>J4*E4</f>
        <v>19.794999999999998</v>
      </c>
    </row>
    <row r="5" spans="1:11" ht="93" customHeight="1">
      <c r="A5" s="3" t="s">
        <v>18</v>
      </c>
      <c r="B5" s="3"/>
      <c r="C5" s="5" t="s">
        <v>19</v>
      </c>
      <c r="D5" s="5">
        <v>1000</v>
      </c>
      <c r="E5" s="3">
        <v>11.3</v>
      </c>
      <c r="F5" s="3">
        <v>1.2000000000000002</v>
      </c>
      <c r="G5" s="3">
        <f>E5*F5</f>
        <v>13.560000000000002</v>
      </c>
      <c r="H5" s="3">
        <v>1.5</v>
      </c>
      <c r="I5" s="3">
        <f>H5*E5</f>
        <v>16.950000000000003</v>
      </c>
      <c r="J5" s="3">
        <v>1.85</v>
      </c>
      <c r="K5" s="3">
        <f>J5*E5</f>
        <v>20.905</v>
      </c>
    </row>
    <row r="6" spans="1:11" ht="93" customHeight="1">
      <c r="A6" s="3" t="s">
        <v>20</v>
      </c>
      <c r="B6" s="3"/>
      <c r="C6" s="6" t="s">
        <v>21</v>
      </c>
      <c r="D6" s="6">
        <v>1000</v>
      </c>
      <c r="E6" s="3">
        <v>12.3</v>
      </c>
      <c r="F6" s="3">
        <v>1.2000000000000002</v>
      </c>
      <c r="G6" s="3">
        <f>E6*F6</f>
        <v>14.760000000000003</v>
      </c>
      <c r="H6" s="3">
        <v>1.5</v>
      </c>
      <c r="I6" s="3">
        <f>H6*E6</f>
        <v>18.450000000000003</v>
      </c>
      <c r="J6" s="3">
        <v>1.85</v>
      </c>
      <c r="K6" s="3">
        <f>J6*E6</f>
        <v>22.755000000000003</v>
      </c>
    </row>
    <row r="7" ht="15.75"/>
    <row r="8" ht="26.25" customHeight="1">
      <c r="A8" s="7" t="s">
        <v>7</v>
      </c>
    </row>
    <row r="9" ht="26.25" customHeight="1">
      <c r="A9" s="8" t="s">
        <v>22</v>
      </c>
    </row>
  </sheetData>
  <sheetProtection/>
  <mergeCells count="5">
    <mergeCell ref="G1:I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2017-05-18T07:17:59Z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